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8508" tabRatio="475" activeTab="0"/>
  </bookViews>
  <sheets>
    <sheet name="rev00" sheetId="1" r:id="rId1"/>
  </sheets>
  <definedNames/>
  <calcPr fullCalcOnLoad="1"/>
</workbook>
</file>

<file path=xl/sharedStrings.xml><?xml version="1.0" encoding="utf-8"?>
<sst xmlns="http://schemas.openxmlformats.org/spreadsheetml/2006/main" count="206" uniqueCount="98">
  <si>
    <t>RİSK ANALİZİNE ESAS OLAN ENVANTER</t>
  </si>
  <si>
    <t>RİSK ANALİZİ</t>
  </si>
  <si>
    <r>
      <t>RİSK İŞLEME PLANI</t>
    </r>
    <r>
      <rPr>
        <sz val="16"/>
        <color indexed="9"/>
        <rFont val="Arial"/>
        <family val="2"/>
      </rPr>
      <t xml:space="preserve"> </t>
    </r>
  </si>
  <si>
    <t>Etki sınıfları</t>
  </si>
  <si>
    <t>Risk No</t>
  </si>
  <si>
    <t>Olasılık</t>
  </si>
  <si>
    <t>Kabul</t>
  </si>
  <si>
    <t>Kaçınma</t>
  </si>
  <si>
    <t>Azaltmak</t>
  </si>
  <si>
    <t>SEÇİLEN KONTROL KRİTERLERİ</t>
  </si>
  <si>
    <t>YAPILACAKLAR</t>
  </si>
  <si>
    <t>Maliyet /Finansman</t>
  </si>
  <si>
    <t>x</t>
  </si>
  <si>
    <t>Yetkisiz kişilerin bilgiye ulaşması</t>
  </si>
  <si>
    <t xml:space="preserve">Yetersiz fiziksel kontroller </t>
  </si>
  <si>
    <t xml:space="preserve">Risk Sahibi </t>
  </si>
  <si>
    <t xml:space="preserve">Müşteriler </t>
  </si>
  <si>
    <t xml:space="preserve">İş Ortakları </t>
  </si>
  <si>
    <t xml:space="preserve">Bakım Ve İşletme </t>
  </si>
  <si>
    <t xml:space="preserve">Finans /Yönetim </t>
  </si>
  <si>
    <t xml:space="preserve">Satınalma </t>
  </si>
  <si>
    <t xml:space="preserve">Pazarlama </t>
  </si>
  <si>
    <t xml:space="preserve">Satış </t>
  </si>
  <si>
    <t xml:space="preserve">İnsan Kaynakları </t>
  </si>
  <si>
    <t xml:space="preserve">Kalite Yönetimi </t>
  </si>
  <si>
    <t xml:space="preserve">Proje Yönetimi </t>
  </si>
  <si>
    <t xml:space="preserve">Test ve Doğrulama </t>
  </si>
  <si>
    <t xml:space="preserve">Devreye Alma </t>
  </si>
  <si>
    <t xml:space="preserve">Könfigürasyon </t>
  </si>
  <si>
    <t xml:space="preserve">Talep Yönetimi </t>
  </si>
  <si>
    <t xml:space="preserve">Tehlike </t>
  </si>
  <si>
    <t xml:space="preserve">Risk </t>
  </si>
  <si>
    <t>Süreç /Faaliyet</t>
  </si>
  <si>
    <t xml:space="preserve">Gizlilik </t>
  </si>
  <si>
    <t xml:space="preserve">Bütünlük  </t>
  </si>
  <si>
    <t xml:space="preserve">Erişilebilirlik </t>
  </si>
  <si>
    <t xml:space="preserve">Yazılım gereksinimlerinin yanlış veya eksik belirlenmesi </t>
  </si>
  <si>
    <t xml:space="preserve">Yazılım Hatası </t>
  </si>
  <si>
    <t xml:space="preserve">Dokümantasyon eksikliği/yetersizliği </t>
  </si>
  <si>
    <t xml:space="preserve">İletişim Hataları </t>
  </si>
  <si>
    <t xml:space="preserve">Yetkisiz Erişim </t>
  </si>
  <si>
    <t xml:space="preserve">Güvenlik farkındalığı eksikliği </t>
  </si>
  <si>
    <t xml:space="preserve">Personel Hataları </t>
  </si>
  <si>
    <t xml:space="preserve">İzinsiz yazılım yüklenmesi ve kullanılması </t>
  </si>
  <si>
    <t xml:space="preserve">Zararlı Yazılımlar </t>
  </si>
  <si>
    <t xml:space="preserve">Saklama ortamlarının doğru silinmemesi ve imha edilmemesi </t>
  </si>
  <si>
    <t xml:space="preserve">Hassas Verinin Ortaya Çıkması </t>
  </si>
  <si>
    <t xml:space="preserve">Kayıt yönetimi eksikliği/ yetersizliği </t>
  </si>
  <si>
    <t xml:space="preserve">Periyodik bakım eksikliği </t>
  </si>
  <si>
    <t xml:space="preserve">Bakım Hataları </t>
  </si>
  <si>
    <t>Dış Süreçler</t>
  </si>
  <si>
    <t xml:space="preserve">Risk Değeri </t>
  </si>
  <si>
    <t xml:space="preserve">3. Taraflara Aktarma </t>
  </si>
  <si>
    <t>Yönetim  Kararı</t>
  </si>
  <si>
    <t xml:space="preserve">A.8.3.1/8.3.2/8.3.3/9.3.1 </t>
  </si>
  <si>
    <t xml:space="preserve">A.11 </t>
  </si>
  <si>
    <t>A.8.3.1/8.3.2/8.3.3/9.3.1 /A.12.1</t>
  </si>
  <si>
    <t>6.1.1 / 6.1.2 /A.8.3.1/8.3.2/8.3.3/9.1.1/9.1.2/A.9.3.1  /A.12.1 /14.2</t>
  </si>
  <si>
    <t>A.8.3.1/8.3.2/8.3.3/9.1.1/9.1.2/9.3.1 /A.12.1//14.2</t>
  </si>
  <si>
    <t xml:space="preserve">A.6.1.5 /A.8.3.1/8.3.2/8.3.3/9.3.1/A.12.1/14.2 </t>
  </si>
  <si>
    <t xml:space="preserve">A.8.3.1/8.3.2/8.3.3/9.3.1/A.12.1/14.2 </t>
  </si>
  <si>
    <t xml:space="preserve">A.8.3.1/8.3.2/8.3.3/9.3.1 /A.12.1/A.14.3  </t>
  </si>
  <si>
    <t xml:space="preserve">A.8.3.1/8.3.2/8.3.3/9.3.1 /15.1/15.2 </t>
  </si>
  <si>
    <t xml:space="preserve">A.8.3.1/8.3.2/8.3.3/9.1.1/9.1.2/9.2.1/9.2.2/9.2.3/9.2.4/9.2.5/9.2.6/9.3.1 /9.4/A.10/11.2/12.2 /12.3/12.4 /12.5/12.6/16.1 </t>
  </si>
  <si>
    <t xml:space="preserve">A.8.1.1/8.1.2/8.1.3/8.1.4 /8.2.1/8.2.2/8.2.3/9.3.1 /12.7/17.1 </t>
  </si>
  <si>
    <t>A.8.3.1/8.3.2/8.3.3/9.3.1 /17.1 /18.1</t>
  </si>
  <si>
    <t xml:space="preserve">A.7.1.1/7.1.2 /7.2.1/7.2.2/7.2.3/7.3.1  /9.3.1/18.1  </t>
  </si>
  <si>
    <t xml:space="preserve">Tarih </t>
  </si>
  <si>
    <t xml:space="preserve">Bilgi güvenliği eğitimlerinin verilmesi </t>
  </si>
  <si>
    <t xml:space="preserve">İK Bütçesind tanımlı. </t>
  </si>
  <si>
    <t xml:space="preserve">Bakım ve kontrol çalışmalarının düzenli olarak yapılması </t>
  </si>
  <si>
    <t xml:space="preserve">ETKİNLİK ANALİZİ </t>
  </si>
  <si>
    <t xml:space="preserve">Artık Risk </t>
  </si>
  <si>
    <t xml:space="preserve">Fiziksel çevresel güvenlil prosedürünün etkin olarak işletilmesi </t>
  </si>
  <si>
    <t xml:space="preserve">İK Bütçesinde tanımlı. </t>
  </si>
  <si>
    <t>Hizmet Gerçekleştirme</t>
  </si>
  <si>
    <t xml:space="preserve">Gereksinim Geliştirme </t>
  </si>
  <si>
    <t>Yanlış Veri</t>
  </si>
  <si>
    <t>Verilerin Kontrol Edilmemesi</t>
  </si>
  <si>
    <t>Dış Süreçler (Stajyerler)</t>
  </si>
  <si>
    <t>İhracat Bölümü</t>
  </si>
  <si>
    <t>Dış Süreçler (Denetçiler)</t>
  </si>
  <si>
    <t>BGYT</t>
  </si>
  <si>
    <t>BGYT ve KYT</t>
  </si>
  <si>
    <t>Dış Süreçler (Destek Bakım Personeli)</t>
  </si>
  <si>
    <t>Mali İşler, İK ve Satın Alma</t>
  </si>
  <si>
    <t>Pazarlama MD</t>
  </si>
  <si>
    <t>A KARNELİ ORTAKLAR</t>
  </si>
  <si>
    <t xml:space="preserve">                                                                                   RİSK DEĞERLENDİRME</t>
  </si>
  <si>
    <t>5</t>
  </si>
  <si>
    <t>BASELINE 2018</t>
  </si>
  <si>
    <t>Etki</t>
  </si>
  <si>
    <t>1</t>
  </si>
  <si>
    <t>3</t>
  </si>
  <si>
    <t>20</t>
  </si>
  <si>
    <t>10</t>
  </si>
  <si>
    <t>2017 eylül</t>
  </si>
  <si>
    <t>35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</si>
</sst>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[$€-1];[Red]\-#,##0\ [$€-1]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6"/>
      <color indexed="9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60"/>
      <name val="Calibri"/>
      <family val="2"/>
    </font>
    <font>
      <b/>
      <sz val="11"/>
      <color indexed="28"/>
      <name val="Calibri"/>
      <family val="2"/>
    </font>
    <font>
      <i/>
      <sz val="9"/>
      <color indexed="60"/>
      <name val="Calibri"/>
      <family val="2"/>
    </font>
    <font>
      <b/>
      <sz val="11"/>
      <name val="Calibri"/>
      <family val="2"/>
    </font>
    <font>
      <i/>
      <sz val="8"/>
      <color indexed="60"/>
      <name val="Arial"/>
      <family val="2"/>
    </font>
    <font>
      <sz val="10"/>
      <color indexed="9"/>
      <name val="Arial"/>
      <family val="2"/>
    </font>
    <font>
      <i/>
      <sz val="9"/>
      <color indexed="60"/>
      <name val="Arial"/>
      <family val="2"/>
    </font>
    <font>
      <b/>
      <sz val="16"/>
      <color indexed="9"/>
      <name val="Arial"/>
      <family val="2"/>
    </font>
    <font>
      <b/>
      <sz val="14"/>
      <color indexed="13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4"/>
      <color indexed="8"/>
      <name val="Arial"/>
      <family val="0"/>
    </font>
    <font>
      <b/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1" fillId="24" borderId="8" applyNumberFormat="0" applyFont="0" applyAlignment="0" applyProtection="0"/>
    <xf numFmtId="0" fontId="54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7" fillId="34" borderId="15" xfId="0" applyFont="1" applyFill="1" applyBorder="1" applyAlignment="1">
      <alignment horizontal="center" vertical="center" textRotation="90" wrapText="1"/>
    </xf>
    <xf numFmtId="0" fontId="7" fillId="34" borderId="16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/>
    </xf>
    <xf numFmtId="0" fontId="9" fillId="34" borderId="15" xfId="0" applyFont="1" applyFill="1" applyBorder="1" applyAlignment="1">
      <alignment horizontal="center" vertical="center" textRotation="90"/>
    </xf>
    <xf numFmtId="0" fontId="9" fillId="34" borderId="16" xfId="0" applyFont="1" applyFill="1" applyBorder="1" applyAlignment="1">
      <alignment horizontal="center" vertical="center" textRotation="90"/>
    </xf>
    <xf numFmtId="0" fontId="8" fillId="34" borderId="12" xfId="0" applyFont="1" applyFill="1" applyBorder="1" applyAlignment="1">
      <alignment horizontal="center" vertical="center" textRotation="90"/>
    </xf>
    <xf numFmtId="0" fontId="10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0" fontId="0" fillId="0" borderId="12" xfId="0" applyNumberForma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7" fillId="34" borderId="20" xfId="0" applyFont="1" applyFill="1" applyBorder="1" applyAlignment="1">
      <alignment horizontal="center" vertical="center" textRotation="90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14" fontId="0" fillId="0" borderId="13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4" fillId="32" borderId="32" xfId="0" applyFont="1" applyFill="1" applyBorder="1" applyAlignment="1">
      <alignment horizontal="center" vertical="center"/>
    </xf>
    <xf numFmtId="0" fontId="14" fillId="32" borderId="33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33" xfId="0" applyFont="1" applyFill="1" applyBorder="1" applyAlignment="1">
      <alignment horizontal="center" vertical="center" wrapText="1"/>
    </xf>
    <xf numFmtId="0" fontId="14" fillId="38" borderId="34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40" borderId="12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742950</xdr:colOff>
      <xdr:row>3</xdr:row>
      <xdr:rowOff>47625</xdr:rowOff>
    </xdr:to>
    <xdr:sp>
      <xdr:nvSpPr>
        <xdr:cNvPr id="1" name="Rectangle 5"/>
        <xdr:cNvSpPr>
          <a:spLocks/>
        </xdr:cNvSpPr>
      </xdr:nvSpPr>
      <xdr:spPr>
        <a:xfrm>
          <a:off x="0" y="66675"/>
          <a:ext cx="29813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BİRİM ADI: BGYS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GÜNCELLEME:23.01.2018</a:t>
          </a:r>
        </a:p>
      </xdr:txBody>
    </xdr:sp>
    <xdr:clientData/>
  </xdr:twoCellAnchor>
  <xdr:oneCellAnchor>
    <xdr:from>
      <xdr:col>21</xdr:col>
      <xdr:colOff>38100</xdr:colOff>
      <xdr:row>0</xdr:row>
      <xdr:rowOff>57150</xdr:rowOff>
    </xdr:from>
    <xdr:ext cx="1333500" cy="523875"/>
    <xdr:sp>
      <xdr:nvSpPr>
        <xdr:cNvPr id="2" name="Text Box 6"/>
        <xdr:cNvSpPr txBox="1">
          <a:spLocks noChangeArrowheads="1"/>
        </xdr:cNvSpPr>
      </xdr:nvSpPr>
      <xdr:spPr>
        <a:xfrm>
          <a:off x="17249775" y="57150"/>
          <a:ext cx="1333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DOK NO:BGF.08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YAY: 14.04.2015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REV: 00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zoomScale="70" zoomScaleNormal="70" zoomScalePageLayoutView="0" workbookViewId="0" topLeftCell="A1">
      <pane ySplit="7" topLeftCell="A8" activePane="bottomLeft" state="frozen"/>
      <selection pane="topLeft" activeCell="A1" sqref="A1"/>
      <selection pane="bottomLeft" activeCell="S9" sqref="S9"/>
    </sheetView>
  </sheetViews>
  <sheetFormatPr defaultColWidth="9.140625" defaultRowHeight="12.75"/>
  <cols>
    <col min="1" max="1" width="8.8515625" style="0" customWidth="1"/>
    <col min="2" max="2" width="24.7109375" style="0" customWidth="1"/>
    <col min="3" max="3" width="30.7109375" style="21" customWidth="1"/>
    <col min="4" max="4" width="32.140625" style="1" customWidth="1"/>
    <col min="5" max="5" width="22.7109375" style="1" customWidth="1"/>
    <col min="6" max="6" width="3.28125" style="1" bestFit="1" customWidth="1"/>
    <col min="7" max="7" width="3.28125" style="1" customWidth="1"/>
    <col min="8" max="8" width="3.8515625" style="1" customWidth="1"/>
    <col min="9" max="9" width="4.00390625" style="1" customWidth="1"/>
    <col min="10" max="10" width="4.140625" style="1" customWidth="1"/>
    <col min="11" max="11" width="7.57421875" style="1" bestFit="1" customWidth="1"/>
    <col min="12" max="14" width="3.7109375" style="1" bestFit="1" customWidth="1"/>
    <col min="15" max="15" width="4.421875" style="1" bestFit="1" customWidth="1"/>
    <col min="16" max="16" width="27.00390625" style="1" customWidth="1"/>
    <col min="17" max="17" width="25.00390625" style="1" customWidth="1"/>
    <col min="18" max="18" width="17.140625" style="1" customWidth="1"/>
    <col min="19" max="19" width="20.7109375" style="1" customWidth="1"/>
    <col min="20" max="20" width="3.8515625" style="1" customWidth="1"/>
    <col min="21" max="21" width="3.57421875" style="1" customWidth="1"/>
    <col min="22" max="22" width="4.8515625" style="1" customWidth="1"/>
    <col min="23" max="23" width="7.7109375" style="1" customWidth="1"/>
    <col min="24" max="24" width="6.140625" style="1" customWidth="1"/>
    <col min="25" max="25" width="7.421875" style="1" customWidth="1"/>
    <col min="26" max="26" width="13.00390625" style="1" customWidth="1"/>
    <col min="27" max="16384" width="9.140625" style="1" customWidth="1"/>
  </cols>
  <sheetData>
    <row r="1" spans="1:26" ht="12.75">
      <c r="A1" s="58"/>
      <c r="B1" s="59"/>
      <c r="C1" s="60"/>
      <c r="D1" s="67" t="s">
        <v>88</v>
      </c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9"/>
    </row>
    <row r="2" spans="1:26" ht="12.75">
      <c r="A2" s="61"/>
      <c r="B2" s="62"/>
      <c r="C2" s="63"/>
      <c r="D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2"/>
    </row>
    <row r="3" spans="1:26" ht="12.75">
      <c r="A3" s="61"/>
      <c r="B3" s="62"/>
      <c r="C3" s="63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ht="10.5" customHeight="1">
      <c r="A4" s="64"/>
      <c r="B4" s="65"/>
      <c r="C4" s="66"/>
      <c r="D4" s="73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5"/>
    </row>
    <row r="5" spans="1:26" ht="39.75" customHeight="1" thickBot="1">
      <c r="A5" s="76" t="s">
        <v>0</v>
      </c>
      <c r="B5" s="77"/>
      <c r="C5" s="77"/>
      <c r="D5" s="78" t="s">
        <v>1</v>
      </c>
      <c r="E5" s="79"/>
      <c r="F5" s="79"/>
      <c r="G5" s="79"/>
      <c r="H5" s="79"/>
      <c r="I5" s="79"/>
      <c r="J5" s="79"/>
      <c r="K5" s="79"/>
      <c r="L5" s="78"/>
      <c r="M5" s="79"/>
      <c r="N5" s="79"/>
      <c r="O5" s="79"/>
      <c r="P5" s="80" t="s">
        <v>2</v>
      </c>
      <c r="Q5" s="81"/>
      <c r="R5" s="81"/>
      <c r="S5" s="81"/>
      <c r="T5" s="82" t="s">
        <v>71</v>
      </c>
      <c r="U5" s="82"/>
      <c r="V5" s="82"/>
      <c r="W5" s="82"/>
      <c r="X5" s="82"/>
      <c r="Y5" s="82"/>
      <c r="Z5" s="82"/>
    </row>
    <row r="6" spans="1:26" ht="18" thickBot="1">
      <c r="A6" s="2"/>
      <c r="B6" s="35"/>
      <c r="C6" s="3"/>
      <c r="D6" s="4"/>
      <c r="E6" s="4"/>
      <c r="F6" s="4"/>
      <c r="G6" s="4"/>
      <c r="H6" s="50" t="s">
        <v>3</v>
      </c>
      <c r="I6" s="51"/>
      <c r="J6" s="52"/>
      <c r="K6" s="4"/>
      <c r="L6" s="53" t="s">
        <v>53</v>
      </c>
      <c r="M6" s="54"/>
      <c r="N6" s="54"/>
      <c r="O6" s="55"/>
      <c r="P6" s="56" t="s">
        <v>90</v>
      </c>
      <c r="Q6" s="57"/>
      <c r="R6" s="57"/>
      <c r="S6" s="57"/>
      <c r="T6" s="33"/>
      <c r="U6" s="33"/>
      <c r="V6" s="33"/>
      <c r="W6" s="33"/>
      <c r="X6" s="33"/>
      <c r="Y6" s="33"/>
      <c r="Z6" s="34"/>
    </row>
    <row r="7" spans="1:26" s="18" customFormat="1" ht="74.25" customHeight="1">
      <c r="A7" s="5" t="s">
        <v>4</v>
      </c>
      <c r="B7" s="7" t="s">
        <v>32</v>
      </c>
      <c r="C7" s="6" t="s">
        <v>15</v>
      </c>
      <c r="D7" s="7" t="s">
        <v>30</v>
      </c>
      <c r="E7" s="6" t="s">
        <v>31</v>
      </c>
      <c r="F7" s="8" t="s">
        <v>5</v>
      </c>
      <c r="G7" s="37" t="s">
        <v>91</v>
      </c>
      <c r="H7" s="36" t="s">
        <v>33</v>
      </c>
      <c r="I7" s="9" t="s">
        <v>34</v>
      </c>
      <c r="J7" s="10" t="s">
        <v>35</v>
      </c>
      <c r="K7" s="11" t="s">
        <v>51</v>
      </c>
      <c r="L7" s="12" t="s">
        <v>6</v>
      </c>
      <c r="M7" s="13" t="s">
        <v>7</v>
      </c>
      <c r="N7" s="38" t="s">
        <v>52</v>
      </c>
      <c r="O7" s="14" t="s">
        <v>8</v>
      </c>
      <c r="P7" s="16" t="s">
        <v>9</v>
      </c>
      <c r="Q7" s="17" t="s">
        <v>10</v>
      </c>
      <c r="R7" s="32" t="s">
        <v>11</v>
      </c>
      <c r="S7" s="15" t="s">
        <v>67</v>
      </c>
      <c r="T7" s="8" t="s">
        <v>5</v>
      </c>
      <c r="U7" s="37" t="s">
        <v>91</v>
      </c>
      <c r="V7" s="36" t="s">
        <v>33</v>
      </c>
      <c r="W7" s="9" t="s">
        <v>34</v>
      </c>
      <c r="X7" s="10" t="s">
        <v>35</v>
      </c>
      <c r="Y7" s="11" t="s">
        <v>51</v>
      </c>
      <c r="Z7" s="40" t="s">
        <v>72</v>
      </c>
    </row>
    <row r="8" spans="1:26" ht="39">
      <c r="A8" s="41">
        <v>1</v>
      </c>
      <c r="B8" s="42" t="s">
        <v>75</v>
      </c>
      <c r="C8" s="48" t="s">
        <v>87</v>
      </c>
      <c r="D8" s="20" t="s">
        <v>41</v>
      </c>
      <c r="E8" s="22" t="s">
        <v>42</v>
      </c>
      <c r="F8" s="26">
        <v>3</v>
      </c>
      <c r="G8" s="26">
        <v>1</v>
      </c>
      <c r="H8" s="24">
        <v>3</v>
      </c>
      <c r="I8" s="24">
        <v>40</v>
      </c>
      <c r="J8" s="24">
        <v>15</v>
      </c>
      <c r="K8" s="83">
        <f aca="true" t="shared" si="0" ref="K8:K26">(F8*G8*(H8+I8+J8))</f>
        <v>174</v>
      </c>
      <c r="L8" s="27"/>
      <c r="M8" s="28"/>
      <c r="N8" s="28"/>
      <c r="O8" s="29" t="s">
        <v>12</v>
      </c>
      <c r="P8" s="30" t="s">
        <v>57</v>
      </c>
      <c r="Q8" s="20" t="s">
        <v>68</v>
      </c>
      <c r="R8" s="31" t="s">
        <v>74</v>
      </c>
      <c r="S8" s="39">
        <v>43038</v>
      </c>
      <c r="T8" s="49" t="s">
        <v>92</v>
      </c>
      <c r="U8" s="49" t="s">
        <v>89</v>
      </c>
      <c r="V8" s="49" t="s">
        <v>92</v>
      </c>
      <c r="W8" s="49" t="s">
        <v>89</v>
      </c>
      <c r="X8" s="49" t="s">
        <v>89</v>
      </c>
      <c r="Y8" s="49">
        <f>(T8*U8*(V8+W8+X8))</f>
        <v>55</v>
      </c>
      <c r="Z8" s="19">
        <v>55</v>
      </c>
    </row>
    <row r="9" spans="1:26" ht="26.25">
      <c r="A9" s="41">
        <v>2</v>
      </c>
      <c r="B9" s="42" t="s">
        <v>76</v>
      </c>
      <c r="C9" s="48" t="s">
        <v>82</v>
      </c>
      <c r="D9" s="22" t="s">
        <v>36</v>
      </c>
      <c r="E9" s="20" t="s">
        <v>37</v>
      </c>
      <c r="F9" s="26">
        <v>1</v>
      </c>
      <c r="G9" s="26">
        <v>1</v>
      </c>
      <c r="H9" s="24">
        <v>1</v>
      </c>
      <c r="I9" s="24">
        <v>15</v>
      </c>
      <c r="J9" s="24">
        <v>7</v>
      </c>
      <c r="K9" s="84">
        <f t="shared" si="0"/>
        <v>23</v>
      </c>
      <c r="L9" s="27" t="s">
        <v>12</v>
      </c>
      <c r="M9" s="28"/>
      <c r="N9" s="28"/>
      <c r="O9" s="29"/>
      <c r="P9" s="30" t="s">
        <v>58</v>
      </c>
      <c r="Q9" s="20"/>
      <c r="R9" s="31"/>
      <c r="S9" s="25"/>
      <c r="T9" s="49"/>
      <c r="U9" s="49"/>
      <c r="V9" s="49"/>
      <c r="W9" s="49"/>
      <c r="X9" s="49"/>
      <c r="Y9" s="49"/>
      <c r="Z9" s="19"/>
    </row>
    <row r="10" spans="1:26" ht="39">
      <c r="A10" s="41">
        <v>3</v>
      </c>
      <c r="B10" s="42" t="s">
        <v>25</v>
      </c>
      <c r="C10" s="48" t="s">
        <v>87</v>
      </c>
      <c r="D10" s="22" t="s">
        <v>38</v>
      </c>
      <c r="E10" s="20" t="s">
        <v>39</v>
      </c>
      <c r="F10" s="26">
        <v>1</v>
      </c>
      <c r="G10" s="26">
        <v>3</v>
      </c>
      <c r="H10" s="24">
        <v>1</v>
      </c>
      <c r="I10" s="24">
        <v>1</v>
      </c>
      <c r="J10" s="24">
        <v>7</v>
      </c>
      <c r="K10" s="84">
        <f t="shared" si="0"/>
        <v>27</v>
      </c>
      <c r="L10" s="27" t="s">
        <v>12</v>
      </c>
      <c r="M10" s="28"/>
      <c r="N10" s="28"/>
      <c r="O10" s="29"/>
      <c r="P10" s="30" t="s">
        <v>59</v>
      </c>
      <c r="Q10" s="20"/>
      <c r="R10" s="31"/>
      <c r="S10" s="25"/>
      <c r="T10" s="49"/>
      <c r="U10" s="49"/>
      <c r="V10" s="49"/>
      <c r="W10" s="49"/>
      <c r="X10" s="49"/>
      <c r="Y10" s="49"/>
      <c r="Z10" s="19"/>
    </row>
    <row r="11" spans="1:26" ht="39" customHeight="1">
      <c r="A11" s="41">
        <v>4</v>
      </c>
      <c r="B11" s="42" t="s">
        <v>26</v>
      </c>
      <c r="C11" s="48" t="s">
        <v>82</v>
      </c>
      <c r="D11" s="22" t="s">
        <v>78</v>
      </c>
      <c r="E11" s="20" t="s">
        <v>77</v>
      </c>
      <c r="F11" s="26">
        <v>1</v>
      </c>
      <c r="G11" s="26">
        <v>3</v>
      </c>
      <c r="H11" s="24">
        <v>1</v>
      </c>
      <c r="I11" s="24">
        <v>1</v>
      </c>
      <c r="J11" s="24">
        <v>7</v>
      </c>
      <c r="K11" s="84">
        <f t="shared" si="0"/>
        <v>27</v>
      </c>
      <c r="L11" s="27" t="s">
        <v>12</v>
      </c>
      <c r="M11" s="28"/>
      <c r="N11" s="28"/>
      <c r="O11" s="29"/>
      <c r="P11" s="30" t="s">
        <v>61</v>
      </c>
      <c r="Q11" s="20"/>
      <c r="R11" s="31"/>
      <c r="S11" s="25"/>
      <c r="T11" s="49"/>
      <c r="U11" s="49"/>
      <c r="V11" s="49"/>
      <c r="W11" s="49"/>
      <c r="X11" s="49"/>
      <c r="Y11" s="49"/>
      <c r="Z11" s="19"/>
    </row>
    <row r="12" spans="1:26" ht="26.25">
      <c r="A12" s="41">
        <v>5</v>
      </c>
      <c r="B12" s="42" t="s">
        <v>27</v>
      </c>
      <c r="C12" s="48" t="s">
        <v>82</v>
      </c>
      <c r="D12" s="22" t="s">
        <v>43</v>
      </c>
      <c r="E12" s="20" t="s">
        <v>44</v>
      </c>
      <c r="F12" s="26">
        <v>1</v>
      </c>
      <c r="G12" s="26">
        <v>2</v>
      </c>
      <c r="H12" s="24">
        <v>1</v>
      </c>
      <c r="I12" s="24">
        <v>1</v>
      </c>
      <c r="J12" s="24">
        <v>7</v>
      </c>
      <c r="K12" s="84">
        <f t="shared" si="0"/>
        <v>18</v>
      </c>
      <c r="L12" s="27" t="s">
        <v>12</v>
      </c>
      <c r="M12" s="28"/>
      <c r="N12" s="28"/>
      <c r="O12" s="29"/>
      <c r="P12" s="30" t="s">
        <v>56</v>
      </c>
      <c r="Q12" s="20"/>
      <c r="R12" s="31"/>
      <c r="S12" s="25"/>
      <c r="T12" s="49"/>
      <c r="U12" s="49"/>
      <c r="V12" s="49"/>
      <c r="W12" s="49"/>
      <c r="X12" s="49"/>
      <c r="Y12" s="49"/>
      <c r="Z12" s="19"/>
    </row>
    <row r="13" spans="1:26" ht="26.25">
      <c r="A13" s="41">
        <v>6</v>
      </c>
      <c r="B13" s="42" t="s">
        <v>28</v>
      </c>
      <c r="C13" s="48" t="s">
        <v>82</v>
      </c>
      <c r="D13" s="22" t="s">
        <v>45</v>
      </c>
      <c r="E13" s="20" t="s">
        <v>46</v>
      </c>
      <c r="F13" s="26">
        <v>1</v>
      </c>
      <c r="G13" s="26">
        <v>2</v>
      </c>
      <c r="H13" s="24">
        <v>1</v>
      </c>
      <c r="I13" s="24">
        <v>1</v>
      </c>
      <c r="J13" s="24">
        <v>7</v>
      </c>
      <c r="K13" s="84">
        <f t="shared" si="0"/>
        <v>18</v>
      </c>
      <c r="L13" s="27" t="s">
        <v>12</v>
      </c>
      <c r="M13" s="28"/>
      <c r="N13" s="28"/>
      <c r="O13" s="29"/>
      <c r="P13" s="30" t="s">
        <v>60</v>
      </c>
      <c r="Q13" s="20"/>
      <c r="R13" s="31"/>
      <c r="S13" s="25"/>
      <c r="T13" s="49"/>
      <c r="U13" s="49"/>
      <c r="V13" s="49"/>
      <c r="W13" s="49"/>
      <c r="X13" s="49"/>
      <c r="Y13" s="49"/>
      <c r="Z13" s="19"/>
    </row>
    <row r="14" spans="1:26" ht="26.25">
      <c r="A14" s="41">
        <v>7</v>
      </c>
      <c r="B14" s="42" t="s">
        <v>29</v>
      </c>
      <c r="C14" s="48" t="s">
        <v>82</v>
      </c>
      <c r="D14" s="22" t="s">
        <v>47</v>
      </c>
      <c r="E14" s="20" t="s">
        <v>40</v>
      </c>
      <c r="F14" s="26">
        <v>3</v>
      </c>
      <c r="G14" s="26">
        <v>2</v>
      </c>
      <c r="H14" s="24">
        <v>1</v>
      </c>
      <c r="I14" s="24">
        <v>1</v>
      </c>
      <c r="J14" s="24">
        <v>7</v>
      </c>
      <c r="K14" s="84">
        <f t="shared" si="0"/>
        <v>54</v>
      </c>
      <c r="L14" s="27" t="s">
        <v>12</v>
      </c>
      <c r="M14" s="28"/>
      <c r="N14" s="28"/>
      <c r="O14" s="29"/>
      <c r="P14" s="30" t="s">
        <v>56</v>
      </c>
      <c r="Q14" s="20"/>
      <c r="R14" s="31"/>
      <c r="S14" s="25"/>
      <c r="T14" s="49"/>
      <c r="U14" s="49"/>
      <c r="V14" s="49"/>
      <c r="W14" s="49"/>
      <c r="X14" s="49"/>
      <c r="Y14" s="49"/>
      <c r="Z14" s="19"/>
    </row>
    <row r="15" spans="1:26" ht="52.5">
      <c r="A15" s="41">
        <v>9</v>
      </c>
      <c r="B15" s="42" t="s">
        <v>18</v>
      </c>
      <c r="C15" s="48" t="s">
        <v>82</v>
      </c>
      <c r="D15" s="22" t="s">
        <v>48</v>
      </c>
      <c r="E15" s="20" t="s">
        <v>49</v>
      </c>
      <c r="F15" s="26">
        <v>3</v>
      </c>
      <c r="G15" s="26">
        <v>3</v>
      </c>
      <c r="H15" s="24">
        <v>1</v>
      </c>
      <c r="I15" s="24">
        <v>7</v>
      </c>
      <c r="J15" s="24">
        <v>40</v>
      </c>
      <c r="K15" s="83">
        <f t="shared" si="0"/>
        <v>432</v>
      </c>
      <c r="L15" s="27"/>
      <c r="M15" s="28"/>
      <c r="N15" s="28"/>
      <c r="O15" s="29" t="s">
        <v>12</v>
      </c>
      <c r="P15" s="30" t="s">
        <v>63</v>
      </c>
      <c r="Q15" s="20" t="s">
        <v>70</v>
      </c>
      <c r="R15" s="31" t="s">
        <v>69</v>
      </c>
      <c r="S15" s="26" t="s">
        <v>96</v>
      </c>
      <c r="T15" s="49" t="s">
        <v>92</v>
      </c>
      <c r="U15" s="49" t="s">
        <v>93</v>
      </c>
      <c r="V15" s="49">
        <v>3</v>
      </c>
      <c r="W15" s="49" t="s">
        <v>95</v>
      </c>
      <c r="X15" s="49" t="s">
        <v>95</v>
      </c>
      <c r="Y15" s="49">
        <f aca="true" t="shared" si="1" ref="Y15:Y21">(T15*U15*(V15+W15+X15))</f>
        <v>69</v>
      </c>
      <c r="Z15" s="19">
        <v>69</v>
      </c>
    </row>
    <row r="16" spans="1:26" ht="48" customHeight="1">
      <c r="A16" s="41">
        <v>10</v>
      </c>
      <c r="B16" s="42" t="s">
        <v>19</v>
      </c>
      <c r="C16" s="48" t="s">
        <v>85</v>
      </c>
      <c r="D16" s="20" t="s">
        <v>41</v>
      </c>
      <c r="E16" s="22" t="s">
        <v>42</v>
      </c>
      <c r="F16" s="26">
        <v>3</v>
      </c>
      <c r="G16" s="26">
        <v>3</v>
      </c>
      <c r="H16" s="24">
        <v>7</v>
      </c>
      <c r="I16" s="24">
        <v>7</v>
      </c>
      <c r="J16" s="24">
        <v>7</v>
      </c>
      <c r="K16" s="83">
        <f t="shared" si="0"/>
        <v>189</v>
      </c>
      <c r="L16" s="27"/>
      <c r="M16" s="28"/>
      <c r="N16" s="28"/>
      <c r="O16" s="29" t="s">
        <v>12</v>
      </c>
      <c r="P16" s="30" t="s">
        <v>65</v>
      </c>
      <c r="Q16" s="20" t="s">
        <v>68</v>
      </c>
      <c r="R16" s="31" t="s">
        <v>69</v>
      </c>
      <c r="S16" s="26" t="s">
        <v>96</v>
      </c>
      <c r="T16" s="49" t="s">
        <v>92</v>
      </c>
      <c r="U16" s="49" t="s">
        <v>93</v>
      </c>
      <c r="V16" s="49">
        <v>3</v>
      </c>
      <c r="W16" s="49" t="s">
        <v>95</v>
      </c>
      <c r="X16" s="49">
        <v>15</v>
      </c>
      <c r="Y16" s="49">
        <f t="shared" si="1"/>
        <v>84</v>
      </c>
      <c r="Z16" s="19">
        <v>84</v>
      </c>
    </row>
    <row r="17" spans="1:26" ht="48" customHeight="1">
      <c r="A17" s="41">
        <v>11</v>
      </c>
      <c r="B17" s="43" t="s">
        <v>20</v>
      </c>
      <c r="C17" s="48" t="s">
        <v>85</v>
      </c>
      <c r="D17" s="20" t="s">
        <v>41</v>
      </c>
      <c r="E17" s="22" t="s">
        <v>42</v>
      </c>
      <c r="F17" s="26">
        <v>3</v>
      </c>
      <c r="G17" s="26">
        <v>2</v>
      </c>
      <c r="H17" s="24">
        <v>7</v>
      </c>
      <c r="I17" s="24">
        <v>7</v>
      </c>
      <c r="J17" s="24">
        <v>7</v>
      </c>
      <c r="K17" s="83">
        <f t="shared" si="0"/>
        <v>126</v>
      </c>
      <c r="L17" s="27"/>
      <c r="M17" s="28"/>
      <c r="N17" s="28"/>
      <c r="O17" s="29" t="s">
        <v>12</v>
      </c>
      <c r="P17" s="30" t="s">
        <v>62</v>
      </c>
      <c r="Q17" s="20" t="s">
        <v>68</v>
      </c>
      <c r="R17" s="31" t="s">
        <v>69</v>
      </c>
      <c r="S17" s="26" t="s">
        <v>96</v>
      </c>
      <c r="T17" s="49" t="s">
        <v>92</v>
      </c>
      <c r="U17" s="49" t="s">
        <v>93</v>
      </c>
      <c r="V17" s="49">
        <v>3</v>
      </c>
      <c r="W17" s="49" t="s">
        <v>95</v>
      </c>
      <c r="X17" s="49">
        <v>15</v>
      </c>
      <c r="Y17" s="49">
        <f t="shared" si="1"/>
        <v>84</v>
      </c>
      <c r="Z17" s="19">
        <v>84</v>
      </c>
    </row>
    <row r="18" spans="1:26" ht="35.25" customHeight="1">
      <c r="A18" s="41">
        <v>12</v>
      </c>
      <c r="B18" s="44" t="s">
        <v>21</v>
      </c>
      <c r="C18" s="48" t="s">
        <v>86</v>
      </c>
      <c r="D18" s="20" t="s">
        <v>41</v>
      </c>
      <c r="E18" s="22" t="s">
        <v>42</v>
      </c>
      <c r="F18" s="26">
        <v>3</v>
      </c>
      <c r="G18" s="26">
        <v>3</v>
      </c>
      <c r="H18" s="24">
        <v>7</v>
      </c>
      <c r="I18" s="24">
        <v>7</v>
      </c>
      <c r="J18" s="24">
        <v>7</v>
      </c>
      <c r="K18" s="83">
        <f t="shared" si="0"/>
        <v>189</v>
      </c>
      <c r="L18" s="27"/>
      <c r="M18" s="28"/>
      <c r="N18" s="28"/>
      <c r="O18" s="29" t="s">
        <v>12</v>
      </c>
      <c r="P18" s="30" t="s">
        <v>54</v>
      </c>
      <c r="Q18" s="20" t="s">
        <v>68</v>
      </c>
      <c r="R18" s="31" t="s">
        <v>69</v>
      </c>
      <c r="S18" s="26" t="s">
        <v>96</v>
      </c>
      <c r="T18" s="49" t="s">
        <v>92</v>
      </c>
      <c r="U18" s="49" t="s">
        <v>93</v>
      </c>
      <c r="V18" s="49">
        <v>3</v>
      </c>
      <c r="W18" s="49" t="s">
        <v>95</v>
      </c>
      <c r="X18" s="49" t="s">
        <v>94</v>
      </c>
      <c r="Y18" s="49">
        <f t="shared" si="1"/>
        <v>99</v>
      </c>
      <c r="Z18" s="19">
        <v>99</v>
      </c>
    </row>
    <row r="19" spans="1:26" ht="35.25" customHeight="1">
      <c r="A19" s="41">
        <v>13</v>
      </c>
      <c r="B19" s="42" t="s">
        <v>22</v>
      </c>
      <c r="C19" s="48" t="s">
        <v>86</v>
      </c>
      <c r="D19" s="20" t="s">
        <v>41</v>
      </c>
      <c r="E19" s="22" t="s">
        <v>42</v>
      </c>
      <c r="F19" s="26">
        <v>3</v>
      </c>
      <c r="G19" s="26">
        <v>3</v>
      </c>
      <c r="H19" s="24">
        <v>7</v>
      </c>
      <c r="I19" s="24">
        <v>7</v>
      </c>
      <c r="J19" s="24">
        <v>7</v>
      </c>
      <c r="K19" s="83">
        <f t="shared" si="0"/>
        <v>189</v>
      </c>
      <c r="L19" s="27"/>
      <c r="M19" s="28"/>
      <c r="N19" s="28"/>
      <c r="O19" s="29" t="s">
        <v>12</v>
      </c>
      <c r="P19" s="30" t="s">
        <v>54</v>
      </c>
      <c r="Q19" s="20" t="s">
        <v>68</v>
      </c>
      <c r="R19" s="31" t="s">
        <v>69</v>
      </c>
      <c r="S19" s="26" t="s">
        <v>96</v>
      </c>
      <c r="T19" s="49" t="s">
        <v>92</v>
      </c>
      <c r="U19" s="49" t="s">
        <v>93</v>
      </c>
      <c r="V19" s="49">
        <v>3</v>
      </c>
      <c r="W19" s="49" t="s">
        <v>95</v>
      </c>
      <c r="X19" s="49">
        <v>15</v>
      </c>
      <c r="Y19" s="49">
        <f t="shared" si="1"/>
        <v>84</v>
      </c>
      <c r="Z19" s="19">
        <v>84</v>
      </c>
    </row>
    <row r="20" spans="1:26" ht="35.25" customHeight="1">
      <c r="A20" s="41">
        <v>14</v>
      </c>
      <c r="B20" s="42" t="s">
        <v>23</v>
      </c>
      <c r="C20" s="48" t="s">
        <v>85</v>
      </c>
      <c r="D20" s="20" t="s">
        <v>41</v>
      </c>
      <c r="E20" s="22" t="s">
        <v>42</v>
      </c>
      <c r="F20" s="26">
        <v>3</v>
      </c>
      <c r="G20" s="26">
        <v>3</v>
      </c>
      <c r="H20" s="24">
        <v>7</v>
      </c>
      <c r="I20" s="24">
        <v>7</v>
      </c>
      <c r="J20" s="24">
        <v>7</v>
      </c>
      <c r="K20" s="83">
        <f t="shared" si="0"/>
        <v>189</v>
      </c>
      <c r="L20" s="27"/>
      <c r="M20" s="28"/>
      <c r="N20" s="28"/>
      <c r="O20" s="29" t="s">
        <v>12</v>
      </c>
      <c r="P20" s="30" t="s">
        <v>66</v>
      </c>
      <c r="Q20" s="20" t="s">
        <v>68</v>
      </c>
      <c r="R20" s="31" t="s">
        <v>69</v>
      </c>
      <c r="S20" s="26" t="s">
        <v>96</v>
      </c>
      <c r="T20" s="49" t="s">
        <v>92</v>
      </c>
      <c r="U20" s="49" t="s">
        <v>93</v>
      </c>
      <c r="V20" s="49">
        <v>3</v>
      </c>
      <c r="W20" s="49" t="s">
        <v>95</v>
      </c>
      <c r="X20" s="49" t="s">
        <v>94</v>
      </c>
      <c r="Y20" s="49">
        <f t="shared" si="1"/>
        <v>99</v>
      </c>
      <c r="Z20" s="19">
        <v>99</v>
      </c>
    </row>
    <row r="21" spans="1:26" ht="33.75" customHeight="1">
      <c r="A21" s="41">
        <v>15</v>
      </c>
      <c r="B21" s="45" t="s">
        <v>24</v>
      </c>
      <c r="C21" s="48" t="s">
        <v>82</v>
      </c>
      <c r="D21" s="20" t="s">
        <v>41</v>
      </c>
      <c r="E21" s="22" t="s">
        <v>42</v>
      </c>
      <c r="F21" s="26">
        <v>3</v>
      </c>
      <c r="G21" s="26">
        <v>3</v>
      </c>
      <c r="H21" s="24">
        <v>7</v>
      </c>
      <c r="I21" s="24">
        <v>7</v>
      </c>
      <c r="J21" s="24">
        <v>7</v>
      </c>
      <c r="K21" s="83">
        <f t="shared" si="0"/>
        <v>189</v>
      </c>
      <c r="L21" s="27"/>
      <c r="M21" s="28"/>
      <c r="N21" s="28"/>
      <c r="O21" s="29" t="s">
        <v>12</v>
      </c>
      <c r="P21" s="30" t="s">
        <v>64</v>
      </c>
      <c r="Q21" s="20" t="s">
        <v>68</v>
      </c>
      <c r="R21" s="31" t="s">
        <v>69</v>
      </c>
      <c r="S21" s="26" t="s">
        <v>96</v>
      </c>
      <c r="T21" s="49" t="s">
        <v>92</v>
      </c>
      <c r="U21" s="49" t="s">
        <v>93</v>
      </c>
      <c r="V21" s="49">
        <v>3</v>
      </c>
      <c r="W21" s="49" t="s">
        <v>95</v>
      </c>
      <c r="X21" s="49" t="s">
        <v>97</v>
      </c>
      <c r="Y21" s="49">
        <f t="shared" si="1"/>
        <v>144</v>
      </c>
      <c r="Z21" s="19">
        <v>144</v>
      </c>
    </row>
    <row r="22" spans="1:26" ht="39">
      <c r="A22" s="41">
        <v>16</v>
      </c>
      <c r="B22" s="47" t="s">
        <v>79</v>
      </c>
      <c r="C22" s="48" t="s">
        <v>80</v>
      </c>
      <c r="D22" s="22" t="s">
        <v>14</v>
      </c>
      <c r="E22" s="22" t="s">
        <v>13</v>
      </c>
      <c r="F22" s="26">
        <v>3</v>
      </c>
      <c r="G22" s="26">
        <v>3</v>
      </c>
      <c r="H22" s="24">
        <v>3</v>
      </c>
      <c r="I22" s="24">
        <v>1</v>
      </c>
      <c r="J22" s="24">
        <v>3</v>
      </c>
      <c r="K22" s="84">
        <f t="shared" si="0"/>
        <v>63</v>
      </c>
      <c r="L22" s="28" t="s">
        <v>12</v>
      </c>
      <c r="M22" s="28"/>
      <c r="N22" s="28"/>
      <c r="O22" s="28"/>
      <c r="P22" s="20" t="s">
        <v>55</v>
      </c>
      <c r="Q22" s="20" t="s">
        <v>73</v>
      </c>
      <c r="R22" s="31"/>
      <c r="S22" s="26"/>
      <c r="T22" s="49"/>
      <c r="U22" s="49"/>
      <c r="V22" s="49"/>
      <c r="W22" s="49"/>
      <c r="X22" s="49"/>
      <c r="Y22" s="49"/>
      <c r="Z22" s="23"/>
    </row>
    <row r="23" spans="1:26" ht="39">
      <c r="A23" s="41">
        <v>17</v>
      </c>
      <c r="B23" s="47" t="s">
        <v>81</v>
      </c>
      <c r="C23" s="48" t="s">
        <v>83</v>
      </c>
      <c r="D23" s="22" t="s">
        <v>14</v>
      </c>
      <c r="E23" s="22" t="s">
        <v>13</v>
      </c>
      <c r="F23" s="26">
        <v>3</v>
      </c>
      <c r="G23" s="26">
        <v>3</v>
      </c>
      <c r="H23" s="24">
        <v>3</v>
      </c>
      <c r="I23" s="24">
        <v>1</v>
      </c>
      <c r="J23" s="24">
        <v>3</v>
      </c>
      <c r="K23" s="84">
        <f t="shared" si="0"/>
        <v>63</v>
      </c>
      <c r="L23" s="28" t="s">
        <v>12</v>
      </c>
      <c r="M23" s="28"/>
      <c r="N23" s="28"/>
      <c r="O23" s="28"/>
      <c r="P23" s="20" t="s">
        <v>55</v>
      </c>
      <c r="Q23" s="20" t="s">
        <v>73</v>
      </c>
      <c r="R23" s="31"/>
      <c r="S23" s="26"/>
      <c r="T23" s="49"/>
      <c r="U23" s="49"/>
      <c r="V23" s="49"/>
      <c r="W23" s="49"/>
      <c r="X23" s="49"/>
      <c r="Y23" s="49"/>
      <c r="Z23" s="23"/>
    </row>
    <row r="24" spans="1:26" ht="39">
      <c r="A24" s="41">
        <v>18</v>
      </c>
      <c r="B24" s="47" t="s">
        <v>84</v>
      </c>
      <c r="C24" s="48" t="s">
        <v>82</v>
      </c>
      <c r="D24" s="22" t="s">
        <v>14</v>
      </c>
      <c r="E24" s="22" t="s">
        <v>13</v>
      </c>
      <c r="F24" s="26">
        <v>3</v>
      </c>
      <c r="G24" s="26">
        <v>3</v>
      </c>
      <c r="H24" s="24">
        <v>3</v>
      </c>
      <c r="I24" s="24">
        <v>1</v>
      </c>
      <c r="J24" s="24">
        <v>3</v>
      </c>
      <c r="K24" s="84">
        <f t="shared" si="0"/>
        <v>63</v>
      </c>
      <c r="L24" s="28" t="s">
        <v>12</v>
      </c>
      <c r="M24" s="28"/>
      <c r="N24" s="28"/>
      <c r="O24" s="28"/>
      <c r="P24" s="20" t="s">
        <v>55</v>
      </c>
      <c r="Q24" s="20" t="s">
        <v>73</v>
      </c>
      <c r="R24" s="31"/>
      <c r="S24" s="26"/>
      <c r="T24" s="49"/>
      <c r="U24" s="49"/>
      <c r="V24" s="49"/>
      <c r="W24" s="49"/>
      <c r="X24" s="49"/>
      <c r="Y24" s="49"/>
      <c r="Z24" s="23"/>
    </row>
    <row r="25" spans="1:26" ht="39">
      <c r="A25" s="41">
        <v>19</v>
      </c>
      <c r="B25" s="46" t="s">
        <v>50</v>
      </c>
      <c r="C25" s="48" t="s">
        <v>16</v>
      </c>
      <c r="D25" s="22" t="s">
        <v>14</v>
      </c>
      <c r="E25" s="22" t="s">
        <v>13</v>
      </c>
      <c r="F25" s="26">
        <v>3</v>
      </c>
      <c r="G25" s="26">
        <v>3</v>
      </c>
      <c r="H25" s="24">
        <v>3</v>
      </c>
      <c r="I25" s="24">
        <v>1</v>
      </c>
      <c r="J25" s="24">
        <v>3</v>
      </c>
      <c r="K25" s="84">
        <f t="shared" si="0"/>
        <v>63</v>
      </c>
      <c r="L25" s="28" t="s">
        <v>12</v>
      </c>
      <c r="M25" s="28"/>
      <c r="N25" s="28"/>
      <c r="O25" s="28"/>
      <c r="P25" s="20" t="s">
        <v>55</v>
      </c>
      <c r="Q25" s="20" t="s">
        <v>73</v>
      </c>
      <c r="R25" s="31"/>
      <c r="S25" s="26"/>
      <c r="T25" s="49"/>
      <c r="U25" s="49"/>
      <c r="V25" s="49"/>
      <c r="W25" s="49"/>
      <c r="X25" s="49"/>
      <c r="Y25" s="49"/>
      <c r="Z25" s="23"/>
    </row>
    <row r="26" spans="1:26" ht="39">
      <c r="A26" s="41">
        <v>20</v>
      </c>
      <c r="B26" s="46" t="s">
        <v>50</v>
      </c>
      <c r="C26" s="48" t="s">
        <v>17</v>
      </c>
      <c r="D26" s="22" t="s">
        <v>14</v>
      </c>
      <c r="E26" s="22" t="s">
        <v>13</v>
      </c>
      <c r="F26" s="26">
        <v>3</v>
      </c>
      <c r="G26" s="26">
        <v>3</v>
      </c>
      <c r="H26" s="24">
        <v>3</v>
      </c>
      <c r="I26" s="24">
        <v>1</v>
      </c>
      <c r="J26" s="24">
        <v>3</v>
      </c>
      <c r="K26" s="84">
        <f t="shared" si="0"/>
        <v>63</v>
      </c>
      <c r="L26" s="28" t="s">
        <v>12</v>
      </c>
      <c r="M26" s="28"/>
      <c r="N26" s="28"/>
      <c r="O26" s="28"/>
      <c r="P26" s="20" t="s">
        <v>55</v>
      </c>
      <c r="Q26" s="20" t="s">
        <v>73</v>
      </c>
      <c r="R26" s="31"/>
      <c r="S26" s="26"/>
      <c r="T26" s="49"/>
      <c r="U26" s="49"/>
      <c r="V26" s="49"/>
      <c r="W26" s="49"/>
      <c r="X26" s="49"/>
      <c r="Y26" s="49"/>
      <c r="Z26" s="23"/>
    </row>
  </sheetData>
  <sheetProtection/>
  <mergeCells count="10">
    <mergeCell ref="H6:J6"/>
    <mergeCell ref="L6:O6"/>
    <mergeCell ref="P6:S6"/>
    <mergeCell ref="A1:C4"/>
    <mergeCell ref="D1:Z4"/>
    <mergeCell ref="A5:C5"/>
    <mergeCell ref="D5:K5"/>
    <mergeCell ref="L5:O5"/>
    <mergeCell ref="P5:S5"/>
    <mergeCell ref="T5:Z5"/>
  </mergeCells>
  <printOptions/>
  <pageMargins left="0.984251968503937" right="0.3937007874015748" top="0.984251968503937" bottom="0.5905511811023623" header="0.984251968503937" footer="0.3937007874015748"/>
  <pageSetup fitToHeight="1" fitToWidth="1" horizontalDpi="300" verticalDpi="300" orientation="landscape" paperSize="8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acer;Filiz</dc:creator>
  <cp:keywords/>
  <dc:description/>
  <cp:lastModifiedBy>Bekir Erdoğan</cp:lastModifiedBy>
  <cp:lastPrinted>2015-05-29T08:41:10Z</cp:lastPrinted>
  <dcterms:created xsi:type="dcterms:W3CDTF">2010-10-12T13:56:29Z</dcterms:created>
  <dcterms:modified xsi:type="dcterms:W3CDTF">2018-02-02T13:32:48Z</dcterms:modified>
  <cp:category/>
  <cp:version/>
  <cp:contentType/>
  <cp:contentStatus/>
</cp:coreProperties>
</file>